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Value Analysis Program" sheetId="1" r:id="rId1"/>
  </sheets>
  <definedNames>
    <definedName name="_xlnm.Print_Area" localSheetId="0">'Value Analysis Program'!$A$2:$J$80</definedName>
    <definedName name="_xlnm.Print_Titles" localSheetId="0">'Value Analysis Program'!$2:$7</definedName>
  </definedNames>
  <calcPr fullCalcOnLoad="1"/>
</workbook>
</file>

<file path=xl/sharedStrings.xml><?xml version="1.0" encoding="utf-8"?>
<sst xmlns="http://schemas.openxmlformats.org/spreadsheetml/2006/main" count="100" uniqueCount="44">
  <si>
    <t>Task Order No.</t>
  </si>
  <si>
    <t>Contract No.</t>
  </si>
  <si>
    <t>Year</t>
  </si>
  <si>
    <t>Month</t>
  </si>
  <si>
    <t>Day</t>
  </si>
  <si>
    <t>Time</t>
  </si>
  <si>
    <t>Location</t>
  </si>
  <si>
    <t>X number of CT attendees</t>
  </si>
  <si>
    <t>= Total Hours</t>
  </si>
  <si>
    <t>= Estimated Task Cost</t>
  </si>
  <si>
    <t>=            Total Hours</t>
  </si>
  <si>
    <r>
      <t>Duration</t>
    </r>
    <r>
      <rPr>
        <b/>
        <sz val="6"/>
        <rFont val="Times New Roman"/>
        <family val="1"/>
      </rPr>
      <t xml:space="preserve"> </t>
    </r>
    <r>
      <rPr>
        <b/>
        <i/>
        <sz val="6"/>
        <rFont val="Times New Roman"/>
        <family val="1"/>
      </rPr>
      <t>(by hours)</t>
    </r>
  </si>
  <si>
    <r>
      <t xml:space="preserve">X                                                    </t>
    </r>
    <r>
      <rPr>
        <b/>
        <i/>
        <sz val="6"/>
        <rFont val="Times New Roman"/>
        <family val="1"/>
      </rPr>
      <t>(Avg CT loaded salary rate)</t>
    </r>
  </si>
  <si>
    <t xml:space="preserve">     Caltrans</t>
  </si>
  <si>
    <t xml:space="preserve">       Value Analysis Program</t>
  </si>
  <si>
    <t>ATTACHMENT D</t>
  </si>
  <si>
    <t>Study Schedule &amp; Budget</t>
  </si>
  <si>
    <t xml:space="preserve">          VA Workshop Midpoint Review (Optional):</t>
  </si>
  <si>
    <t xml:space="preserve">          Post VA Workshop Review &amp; Implementation (may require more than one meeting, typically 2 hours for each meeting):</t>
  </si>
  <si>
    <t xml:space="preserve">          Approximate CT participant time spent outside of study meetings (reviewing background data, reviewing reports, etc.) </t>
  </si>
  <si>
    <t>X (average CT salary loaded rate)</t>
  </si>
  <si>
    <t>X (number of CT Study Participants)</t>
  </si>
  <si>
    <t xml:space="preserve">          Approximate DVAC time spent coordinating the study and on study oversight (typically 40-80 hours</t>
  </si>
  <si>
    <t>Total Estimated CT Study Participation Costs:</t>
  </si>
  <si>
    <t>Consultant Study Hours &amp; Costs</t>
  </si>
  <si>
    <t>Caltrans Study Hours &amp; Costs</t>
  </si>
  <si>
    <t>Total Consultant Study Costs:</t>
  </si>
  <si>
    <t>Estimated Total Study Cost:</t>
  </si>
  <si>
    <t xml:space="preserve"> </t>
  </si>
  <si>
    <t>Average Time                            (by hours)</t>
  </si>
  <si>
    <t>X (average CT DVAC loaded salary rate)</t>
  </si>
  <si>
    <t xml:space="preserve">          VA Study Preparation (typically one or two 1-3 hour meetings with six to eight people)</t>
  </si>
  <si>
    <t xml:space="preserve">          VA Kick-off Session (typically 2-3 hours with all team members and most of the other study participants):</t>
  </si>
  <si>
    <t xml:space="preserve">          VA Workshop Team Meetings (typically six days of 6-8 hour meetings for all full time team members):</t>
  </si>
  <si>
    <t xml:space="preserve">          VA Team Presentation (Typically 1-3 hours in duration with the same people that attended the kick-off meeting):</t>
  </si>
  <si>
    <t>If applicable, sub-consultant Team Member(s) Cost:</t>
  </si>
  <si>
    <t>Consultant Contract Manager Oversight Cost</t>
  </si>
  <si>
    <t>Consultant Support (clerical and other labor charges) Cost:</t>
  </si>
  <si>
    <t>Consultant ODC Charges (travel, room, rentals, etc)</t>
  </si>
  <si>
    <t>Room Rental Justification (if applicable):</t>
  </si>
  <si>
    <t>(Caltrans + Consultant Cost)</t>
  </si>
  <si>
    <t>Team Leader/Faciltator Cost:</t>
  </si>
  <si>
    <t>StudyName</t>
  </si>
  <si>
    <t xml:space="preserve">The column titles for this worksheet are in row 2. They span cells A2 through J2. The data spans cells A3 through J80. There is information in every cell for column A through J.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</si>
</sst>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s>
  <fonts count="53">
    <font>
      <sz val="10"/>
      <name val="Arial"/>
      <family val="0"/>
    </font>
    <font>
      <b/>
      <sz val="14"/>
      <name val="Times New Roman"/>
      <family val="1"/>
    </font>
    <font>
      <sz val="12"/>
      <name val="Times New Roman"/>
      <family val="1"/>
    </font>
    <font>
      <b/>
      <sz val="12"/>
      <name val="Times New Roman"/>
      <family val="1"/>
    </font>
    <font>
      <b/>
      <sz val="16"/>
      <name val="Times New Roman"/>
      <family val="1"/>
    </font>
    <font>
      <b/>
      <sz val="8"/>
      <name val="Times New Roman"/>
      <family val="1"/>
    </font>
    <font>
      <b/>
      <sz val="6"/>
      <name val="Times New Roman"/>
      <family val="1"/>
    </font>
    <font>
      <b/>
      <i/>
      <sz val="6"/>
      <name val="Times New Roman"/>
      <family val="1"/>
    </font>
    <font>
      <sz val="26"/>
      <name val="Times New Roman"/>
      <family val="1"/>
    </font>
    <font>
      <i/>
      <sz val="10"/>
      <name val="Times New Roman"/>
      <family val="1"/>
    </font>
    <font>
      <sz val="14"/>
      <name val="Arial"/>
      <family val="0"/>
    </font>
    <font>
      <u val="single"/>
      <sz val="10"/>
      <color indexed="12"/>
      <name val="Arial"/>
      <family val="0"/>
    </font>
    <font>
      <u val="single"/>
      <sz val="10"/>
      <color indexed="36"/>
      <name val="Arial"/>
      <family val="0"/>
    </font>
    <font>
      <b/>
      <sz val="8"/>
      <color indexed="12"/>
      <name val="Times New Roman"/>
      <family val="1"/>
    </font>
    <font>
      <sz val="10"/>
      <name val="Times New Roman"/>
      <family val="1"/>
    </font>
    <font>
      <b/>
      <sz val="10"/>
      <name val="Times New Roman"/>
      <family val="1"/>
    </font>
    <font>
      <b/>
      <sz val="8"/>
      <color indexed="4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1">
    <xf numFmtId="0" fontId="0" fillId="0" borderId="0" xfId="0" applyAlignment="1">
      <alignment/>
    </xf>
    <xf numFmtId="0" fontId="5" fillId="0" borderId="0" xfId="0" applyFont="1" applyAlignment="1" applyProtection="1">
      <alignment horizontal="center"/>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2" fillId="0" borderId="0" xfId="0" applyFont="1" applyBorder="1" applyAlignment="1" applyProtection="1">
      <alignment horizontal="center"/>
      <protection locked="0"/>
    </xf>
    <xf numFmtId="0" fontId="9" fillId="0" borderId="0" xfId="0" applyFont="1" applyAlignment="1" applyProtection="1">
      <alignment/>
      <protection locked="0"/>
    </xf>
    <xf numFmtId="0" fontId="5" fillId="0" borderId="0" xfId="0" applyFont="1" applyAlignment="1" applyProtection="1">
      <alignment horizontal="center" wrapText="1"/>
      <protection locked="0"/>
    </xf>
    <xf numFmtId="0" fontId="5" fillId="33"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wrapText="1"/>
      <protection locked="0"/>
    </xf>
    <xf numFmtId="0" fontId="5" fillId="33" borderId="10" xfId="0" applyFont="1" applyFill="1" applyBorder="1" applyAlignment="1" applyProtection="1" quotePrefix="1">
      <alignment horizontal="center" vertical="center" wrapText="1"/>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left" vertical="top"/>
      <protection locked="0"/>
    </xf>
    <xf numFmtId="0" fontId="0" fillId="0" borderId="0" xfId="0" applyBorder="1" applyAlignment="1" applyProtection="1">
      <alignment horizontal="left"/>
      <protection locked="0"/>
    </xf>
    <xf numFmtId="0" fontId="0" fillId="0" borderId="0" xfId="0" applyBorder="1" applyAlignment="1" applyProtection="1">
      <alignment/>
      <protection locked="0"/>
    </xf>
    <xf numFmtId="0" fontId="5" fillId="0" borderId="0" xfId="0" applyFont="1" applyBorder="1" applyAlignment="1" applyProtection="1">
      <alignment horizontal="center" wrapText="1"/>
      <protection locked="0"/>
    </xf>
    <xf numFmtId="0" fontId="0" fillId="0" borderId="0" xfId="0" applyBorder="1" applyAlignment="1" applyProtection="1">
      <alignment horizontal="center" wrapText="1"/>
      <protection locked="0"/>
    </xf>
    <xf numFmtId="0" fontId="5" fillId="0" borderId="0" xfId="0" applyFont="1" applyBorder="1" applyAlignment="1" applyProtection="1">
      <alignment horizontal="center"/>
      <protection locked="0"/>
    </xf>
    <xf numFmtId="0" fontId="5" fillId="0" borderId="0" xfId="0" applyFont="1" applyFill="1" applyBorder="1" applyAlignment="1" applyProtection="1">
      <alignment horizontal="right"/>
      <protection locked="0"/>
    </xf>
    <xf numFmtId="0" fontId="0" fillId="0" borderId="0" xfId="0" applyFill="1" applyBorder="1" applyAlignment="1" applyProtection="1">
      <alignment horizontal="right"/>
      <protection locked="0"/>
    </xf>
    <xf numFmtId="0" fontId="5" fillId="33" borderId="0" xfId="0" applyFont="1" applyFill="1" applyAlignment="1" applyProtection="1">
      <alignment horizontal="center"/>
      <protection locked="0"/>
    </xf>
    <xf numFmtId="0" fontId="5" fillId="33" borderId="0" xfId="0" applyFont="1" applyFill="1" applyAlignment="1" applyProtection="1">
      <alignment horizontal="center" wrapText="1"/>
      <protection locked="0"/>
    </xf>
    <xf numFmtId="0" fontId="1" fillId="33" borderId="0" xfId="0" applyFont="1" applyFill="1" applyAlignment="1" applyProtection="1">
      <alignment horizontal="right"/>
      <protection locked="0"/>
    </xf>
    <xf numFmtId="0" fontId="5" fillId="34" borderId="10" xfId="0" applyFont="1" applyFill="1" applyBorder="1" applyAlignment="1" applyProtection="1">
      <alignment horizontal="center" vertical="center"/>
      <protection/>
    </xf>
    <xf numFmtId="176" fontId="5" fillId="34" borderId="10" xfId="0" applyNumberFormat="1" applyFont="1" applyFill="1" applyBorder="1" applyAlignment="1" applyProtection="1">
      <alignment horizontal="center" vertical="center"/>
      <protection/>
    </xf>
    <xf numFmtId="176" fontId="5" fillId="34" borderId="10" xfId="0" applyNumberFormat="1" applyFont="1" applyFill="1" applyBorder="1" applyAlignment="1" applyProtection="1">
      <alignment horizontal="right" vertical="center"/>
      <protection/>
    </xf>
    <xf numFmtId="8" fontId="5" fillId="34" borderId="10" xfId="0" applyNumberFormat="1" applyFont="1" applyFill="1" applyBorder="1" applyAlignment="1" applyProtection="1">
      <alignment horizontal="center" vertical="center"/>
      <protection/>
    </xf>
    <xf numFmtId="176" fontId="5" fillId="34" borderId="10" xfId="0" applyNumberFormat="1" applyFont="1" applyFill="1" applyBorder="1" applyAlignment="1" applyProtection="1">
      <alignment horizontal="right"/>
      <protection/>
    </xf>
    <xf numFmtId="176" fontId="5" fillId="0" borderId="11" xfId="0" applyNumberFormat="1" applyFont="1" applyBorder="1" applyAlignment="1" applyProtection="1">
      <alignment horizontal="center"/>
      <protection/>
    </xf>
    <xf numFmtId="0" fontId="5"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3" fillId="0" borderId="0" xfId="0" applyFont="1" applyFill="1" applyBorder="1" applyAlignment="1" applyProtection="1">
      <alignment horizontal="right"/>
      <protection locked="0"/>
    </xf>
    <xf numFmtId="14" fontId="13"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0" fontId="0" fillId="0" borderId="0" xfId="0" applyFill="1" applyBorder="1" applyAlignment="1">
      <alignment horizontal="center" vertical="center"/>
    </xf>
    <xf numFmtId="0" fontId="14" fillId="0" borderId="0" xfId="0" applyFont="1" applyBorder="1" applyAlignment="1">
      <alignment horizontal="left" vertical="center"/>
    </xf>
    <xf numFmtId="176" fontId="5" fillId="0" borderId="0" xfId="0" applyNumberFormat="1" applyFont="1" applyFill="1" applyBorder="1" applyAlignment="1" applyProtection="1" quotePrefix="1">
      <alignment horizontal="center" vertical="center"/>
      <protection locked="0"/>
    </xf>
    <xf numFmtId="176" fontId="5" fillId="35" borderId="10" xfId="0" applyNumberFormat="1" applyFont="1" applyFill="1" applyBorder="1" applyAlignment="1" applyProtection="1" quotePrefix="1">
      <alignment horizontal="center" vertical="center"/>
      <protection locked="0"/>
    </xf>
    <xf numFmtId="0" fontId="5" fillId="36" borderId="10" xfId="0" applyFont="1" applyFill="1" applyBorder="1" applyAlignment="1" applyProtection="1">
      <alignment horizontal="center"/>
      <protection locked="0"/>
    </xf>
    <xf numFmtId="0" fontId="5" fillId="37" borderId="10" xfId="0" applyFont="1" applyFill="1" applyBorder="1" applyAlignment="1" applyProtection="1">
      <alignment horizontal="center" vertical="center"/>
      <protection locked="0"/>
    </xf>
    <xf numFmtId="0" fontId="5" fillId="37" borderId="10" xfId="0" applyFont="1" applyFill="1" applyBorder="1" applyAlignment="1" applyProtection="1">
      <alignment horizontal="center" vertical="center" shrinkToFit="1"/>
      <protection locked="0"/>
    </xf>
    <xf numFmtId="0" fontId="5" fillId="0" borderId="0" xfId="0" applyFont="1" applyFill="1" applyAlignment="1" applyProtection="1">
      <alignment horizontal="center" wrapText="1"/>
      <protection locked="0"/>
    </xf>
    <xf numFmtId="0" fontId="5" fillId="0" borderId="0" xfId="0" applyFont="1" applyFill="1" applyAlignment="1" applyProtection="1">
      <alignment horizontal="center"/>
      <protection locked="0"/>
    </xf>
    <xf numFmtId="0" fontId="1" fillId="0" borderId="0" xfId="0" applyFont="1" applyFill="1" applyAlignment="1" applyProtection="1">
      <alignment horizontal="right"/>
      <protection locked="0"/>
    </xf>
    <xf numFmtId="0" fontId="15" fillId="0" borderId="0" xfId="0" applyFont="1" applyBorder="1" applyAlignment="1">
      <alignment horizontal="left" vertical="center"/>
    </xf>
    <xf numFmtId="0" fontId="3" fillId="33" borderId="0" xfId="0" applyFont="1" applyFill="1" applyAlignment="1" applyProtection="1">
      <alignment horizontal="right"/>
      <protection locked="0"/>
    </xf>
    <xf numFmtId="0" fontId="16" fillId="36" borderId="10" xfId="0" applyFont="1" applyFill="1" applyBorder="1" applyAlignment="1" applyProtection="1">
      <alignment horizontal="center"/>
      <protection locked="0"/>
    </xf>
    <xf numFmtId="14" fontId="5" fillId="33" borderId="10" xfId="0" applyNumberFormat="1" applyFont="1" applyFill="1" applyBorder="1" applyAlignment="1" applyProtection="1">
      <alignment horizontal="center"/>
      <protection locked="0"/>
    </xf>
    <xf numFmtId="0" fontId="52" fillId="0" borderId="0" xfId="0" applyFont="1" applyAlignment="1" applyProtection="1">
      <alignment horizontal="center"/>
      <protection locked="0"/>
    </xf>
    <xf numFmtId="0" fontId="8" fillId="33" borderId="0" xfId="0" applyFont="1" applyFill="1" applyAlignment="1" applyProtection="1">
      <alignment/>
      <protection locked="0"/>
    </xf>
    <xf numFmtId="0" fontId="0" fillId="33" borderId="0" xfId="0" applyFill="1" applyAlignment="1" applyProtection="1">
      <alignment/>
      <protection locked="0"/>
    </xf>
    <xf numFmtId="0" fontId="3" fillId="33" borderId="0" xfId="0" applyFont="1" applyFill="1" applyAlignment="1" applyProtection="1">
      <alignment/>
      <protection locked="0"/>
    </xf>
    <xf numFmtId="0" fontId="4"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0" fontId="3" fillId="33" borderId="0" xfId="0" applyFont="1" applyFill="1" applyAlignment="1" applyProtection="1">
      <alignment horizontal="center"/>
      <protection locked="0"/>
    </xf>
    <xf numFmtId="0" fontId="5" fillId="33" borderId="10" xfId="0" applyFont="1" applyFill="1" applyBorder="1" applyAlignment="1" applyProtection="1" quotePrefix="1">
      <alignment horizontal="center" vertical="center" wrapText="1"/>
      <protection locked="0"/>
    </xf>
    <xf numFmtId="0" fontId="5" fillId="0" borderId="0" xfId="0" applyFont="1" applyFill="1" applyAlignment="1" applyProtection="1">
      <alignment horizontal="left"/>
      <protection locked="0"/>
    </xf>
    <xf numFmtId="0" fontId="0" fillId="0" borderId="0" xfId="0" applyAlignment="1">
      <alignment/>
    </xf>
    <xf numFmtId="0" fontId="5" fillId="37" borderId="12" xfId="0" applyFont="1" applyFill="1" applyBorder="1" applyAlignment="1" applyProtection="1">
      <alignment horizontal="left" vertical="center"/>
      <protection locked="0"/>
    </xf>
    <xf numFmtId="0" fontId="0" fillId="37" borderId="13" xfId="0" applyFill="1" applyBorder="1" applyAlignment="1">
      <alignment horizontal="left" vertical="center"/>
    </xf>
    <xf numFmtId="0" fontId="0" fillId="37" borderId="14" xfId="0" applyFill="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5" fillId="0" borderId="15" xfId="0" applyFont="1" applyBorder="1" applyAlignment="1" applyProtection="1">
      <alignment horizontal="left" vertical="top"/>
      <protection locked="0"/>
    </xf>
    <xf numFmtId="0" fontId="0" fillId="0" borderId="16" xfId="0" applyBorder="1" applyAlignment="1" applyProtection="1">
      <alignment horizontal="left"/>
      <protection locked="0"/>
    </xf>
    <xf numFmtId="0" fontId="0" fillId="0" borderId="16" xfId="0" applyBorder="1" applyAlignment="1" applyProtection="1">
      <alignment/>
      <protection locked="0"/>
    </xf>
    <xf numFmtId="0" fontId="5" fillId="37" borderId="12" xfId="0" applyFont="1" applyFill="1" applyBorder="1" applyAlignment="1" applyProtection="1">
      <alignment horizontal="left" wrapText="1"/>
      <protection locked="0"/>
    </xf>
    <xf numFmtId="0" fontId="0" fillId="37" borderId="13" xfId="0" applyFill="1" applyBorder="1" applyAlignment="1" applyProtection="1">
      <alignment horizontal="left" wrapText="1"/>
      <protection locked="0"/>
    </xf>
    <xf numFmtId="0" fontId="0" fillId="37" borderId="14" xfId="0" applyFill="1" applyBorder="1" applyAlignment="1" applyProtection="1">
      <alignment horizontal="left" wrapText="1"/>
      <protection locked="0"/>
    </xf>
    <xf numFmtId="0" fontId="1" fillId="0" borderId="1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7" fontId="5" fillId="34" borderId="12" xfId="0" applyNumberFormat="1" applyFont="1" applyFill="1" applyBorder="1" applyAlignment="1" applyProtection="1">
      <alignment horizontal="right"/>
      <protection/>
    </xf>
    <xf numFmtId="7" fontId="0" fillId="34" borderId="13" xfId="0" applyNumberFormat="1" applyFill="1" applyBorder="1" applyAlignment="1" applyProtection="1">
      <alignment horizontal="right"/>
      <protection/>
    </xf>
    <xf numFmtId="7" fontId="0" fillId="34" borderId="14" xfId="0" applyNumberFormat="1" applyFill="1" applyBorder="1" applyAlignment="1" applyProtection="1">
      <alignment horizontal="right"/>
      <protection/>
    </xf>
    <xf numFmtId="0" fontId="5" fillId="37" borderId="10" xfId="0" applyFont="1" applyFill="1" applyBorder="1" applyAlignment="1" applyProtection="1">
      <alignment horizontal="center"/>
      <protection locked="0"/>
    </xf>
    <xf numFmtId="176" fontId="5" fillId="34" borderId="12" xfId="0" applyNumberFormat="1" applyFont="1" applyFill="1" applyBorder="1" applyAlignment="1" applyProtection="1">
      <alignment horizontal="right"/>
      <protection/>
    </xf>
    <xf numFmtId="176" fontId="5" fillId="34" borderId="14" xfId="0" applyNumberFormat="1" applyFont="1" applyFill="1" applyBorder="1" applyAlignment="1" applyProtection="1">
      <alignment horizontal="right"/>
      <protection/>
    </xf>
    <xf numFmtId="0" fontId="1" fillId="33" borderId="12" xfId="0" applyFont="1"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5" fillId="37" borderId="10" xfId="0" applyFont="1" applyFill="1" applyBorder="1" applyAlignment="1" applyProtection="1">
      <alignment horizontal="center" wrapText="1"/>
      <protection locked="0"/>
    </xf>
    <xf numFmtId="0" fontId="0" fillId="37" borderId="10" xfId="0" applyFill="1" applyBorder="1" applyAlignment="1" applyProtection="1">
      <alignment horizontal="center" wrapText="1"/>
      <protection locked="0"/>
    </xf>
    <xf numFmtId="0" fontId="5" fillId="34" borderId="10" xfId="0" applyFont="1" applyFill="1" applyBorder="1" applyAlignment="1" applyProtection="1">
      <alignment horizontal="center" wrapText="1"/>
      <protection/>
    </xf>
    <xf numFmtId="0" fontId="0" fillId="34" borderId="10" xfId="0" applyFill="1" applyBorder="1" applyAlignment="1" applyProtection="1">
      <alignment horizontal="center"/>
      <protection/>
    </xf>
    <xf numFmtId="0" fontId="5" fillId="33" borderId="10"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10" xfId="0" applyFill="1" applyBorder="1" applyAlignment="1" applyProtection="1">
      <alignment/>
      <protection locked="0"/>
    </xf>
    <xf numFmtId="0" fontId="0" fillId="33" borderId="10" xfId="0"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0"/>
  <sheetViews>
    <sheetView tabSelected="1" zoomScale="115" zoomScaleNormal="115" zoomScalePageLayoutView="0" workbookViewId="0" topLeftCell="A1">
      <selection activeCell="F4" sqref="F4:G4"/>
    </sheetView>
  </sheetViews>
  <sheetFormatPr defaultColWidth="9.140625" defaultRowHeight="12.75"/>
  <cols>
    <col min="1" max="2" width="6.28125" style="1" customWidth="1"/>
    <col min="3" max="3" width="7.00390625" style="1" customWidth="1"/>
    <col min="4" max="4" width="9.7109375" style="1" customWidth="1"/>
    <col min="5" max="5" width="7.421875" style="1" customWidth="1"/>
    <col min="6" max="6" width="16.140625" style="6" customWidth="1"/>
    <col min="7" max="7" width="8.8515625" style="1" customWidth="1"/>
    <col min="8" max="8" width="6.28125" style="1" customWidth="1"/>
    <col min="9" max="9" width="11.421875" style="1" customWidth="1"/>
    <col min="10" max="10" width="13.7109375" style="1" customWidth="1"/>
    <col min="11" max="16384" width="9.140625" style="1" customWidth="1"/>
  </cols>
  <sheetData>
    <row r="1" ht="10.5">
      <c r="A1" s="48" t="s">
        <v>43</v>
      </c>
    </row>
    <row r="2" spans="1:10" ht="25.5" customHeight="1">
      <c r="A2" s="49" t="s">
        <v>13</v>
      </c>
      <c r="B2" s="50"/>
      <c r="C2" s="50"/>
      <c r="D2" s="50"/>
      <c r="E2" s="19"/>
      <c r="F2" s="20"/>
      <c r="G2" s="19"/>
      <c r="H2" s="19"/>
      <c r="I2" s="45" t="s">
        <v>0</v>
      </c>
      <c r="J2" s="38"/>
    </row>
    <row r="3" spans="1:10" ht="25.5" customHeight="1">
      <c r="A3" s="51" t="s">
        <v>14</v>
      </c>
      <c r="B3" s="50"/>
      <c r="C3" s="50"/>
      <c r="D3" s="50"/>
      <c r="E3" s="19"/>
      <c r="F3" s="52" t="s">
        <v>15</v>
      </c>
      <c r="G3" s="53"/>
      <c r="H3" s="19"/>
      <c r="I3" s="45" t="s">
        <v>1</v>
      </c>
      <c r="J3" s="46"/>
    </row>
    <row r="4" spans="1:10" ht="15">
      <c r="A4" s="19"/>
      <c r="B4" s="19"/>
      <c r="C4" s="19"/>
      <c r="D4" s="19"/>
      <c r="E4" s="19"/>
      <c r="F4" s="54" t="s">
        <v>16</v>
      </c>
      <c r="G4" s="53"/>
      <c r="H4" s="19"/>
      <c r="I4" s="45"/>
      <c r="J4" s="47"/>
    </row>
    <row r="5" spans="1:10" ht="15">
      <c r="A5" s="28"/>
      <c r="B5" s="28"/>
      <c r="C5" s="28"/>
      <c r="D5" s="28"/>
      <c r="E5" s="28"/>
      <c r="F5" s="29"/>
      <c r="G5" s="30"/>
      <c r="H5" s="28"/>
      <c r="I5" s="31"/>
      <c r="J5" s="32"/>
    </row>
    <row r="6" spans="1:10" ht="12">
      <c r="A6" s="56" t="s">
        <v>42</v>
      </c>
      <c r="B6" s="57"/>
      <c r="C6" s="58"/>
      <c r="D6" s="59"/>
      <c r="E6" s="59"/>
      <c r="F6" s="59"/>
      <c r="G6" s="59"/>
      <c r="H6" s="59"/>
      <c r="I6" s="59"/>
      <c r="J6" s="60"/>
    </row>
    <row r="7" spans="6:10" ht="15">
      <c r="F7" s="2"/>
      <c r="G7" s="3"/>
      <c r="J7" s="4"/>
    </row>
    <row r="8" spans="1:10" ht="17.25">
      <c r="A8" s="79" t="s">
        <v>25</v>
      </c>
      <c r="B8" s="80"/>
      <c r="C8" s="80"/>
      <c r="D8" s="80"/>
      <c r="E8" s="80"/>
      <c r="F8" s="80"/>
      <c r="G8" s="80"/>
      <c r="H8" s="80"/>
      <c r="I8" s="80"/>
      <c r="J8" s="81"/>
    </row>
    <row r="10" ht="12.75">
      <c r="A10" s="5" t="s">
        <v>31</v>
      </c>
    </row>
    <row r="11" spans="1:10" s="10" customFormat="1" ht="31.5">
      <c r="A11" s="7" t="s">
        <v>2</v>
      </c>
      <c r="B11" s="7" t="s">
        <v>3</v>
      </c>
      <c r="C11" s="7" t="s">
        <v>4</v>
      </c>
      <c r="D11" s="7" t="s">
        <v>5</v>
      </c>
      <c r="E11" s="8" t="s">
        <v>11</v>
      </c>
      <c r="F11" s="8" t="s">
        <v>6</v>
      </c>
      <c r="G11" s="8" t="s">
        <v>7</v>
      </c>
      <c r="H11" s="9" t="s">
        <v>10</v>
      </c>
      <c r="I11" s="8" t="s">
        <v>12</v>
      </c>
      <c r="J11" s="9" t="s">
        <v>9</v>
      </c>
    </row>
    <row r="12" spans="1:10" s="10" customFormat="1" ht="10.5">
      <c r="A12" s="39"/>
      <c r="B12" s="39"/>
      <c r="C12" s="39"/>
      <c r="D12" s="40"/>
      <c r="E12" s="39"/>
      <c r="F12" s="40"/>
      <c r="G12" s="39"/>
      <c r="H12" s="22">
        <f>E12*G12</f>
        <v>0</v>
      </c>
      <c r="I12" s="23">
        <v>75</v>
      </c>
      <c r="J12" s="23">
        <f>H12*I12</f>
        <v>0</v>
      </c>
    </row>
    <row r="13" spans="1:10" s="10" customFormat="1" ht="10.5">
      <c r="A13" s="39"/>
      <c r="B13" s="39"/>
      <c r="C13" s="39"/>
      <c r="D13" s="40"/>
      <c r="E13" s="39"/>
      <c r="F13" s="40"/>
      <c r="G13" s="39"/>
      <c r="H13" s="22">
        <f>E13*G13</f>
        <v>0</v>
      </c>
      <c r="I13" s="23">
        <v>75</v>
      </c>
      <c r="J13" s="23">
        <f>H13*I13</f>
        <v>0</v>
      </c>
    </row>
    <row r="14" spans="1:11" ht="12">
      <c r="A14" s="64" t="s">
        <v>39</v>
      </c>
      <c r="B14" s="65"/>
      <c r="C14" s="65"/>
      <c r="D14" s="66"/>
      <c r="E14" s="67"/>
      <c r="F14" s="68"/>
      <c r="G14" s="68"/>
      <c r="H14" s="68"/>
      <c r="I14" s="68"/>
      <c r="J14" s="69"/>
      <c r="K14" s="1" t="s">
        <v>28</v>
      </c>
    </row>
    <row r="15" ht="15" customHeight="1"/>
    <row r="16" ht="12.75">
      <c r="A16" s="5" t="s">
        <v>32</v>
      </c>
    </row>
    <row r="17" spans="1:10" s="10" customFormat="1" ht="31.5">
      <c r="A17" s="7" t="s">
        <v>2</v>
      </c>
      <c r="B17" s="7" t="s">
        <v>3</v>
      </c>
      <c r="C17" s="7" t="s">
        <v>4</v>
      </c>
      <c r="D17" s="7" t="s">
        <v>5</v>
      </c>
      <c r="E17" s="8" t="s">
        <v>11</v>
      </c>
      <c r="F17" s="8" t="s">
        <v>6</v>
      </c>
      <c r="G17" s="8" t="s">
        <v>7</v>
      </c>
      <c r="H17" s="9" t="s">
        <v>10</v>
      </c>
      <c r="I17" s="8" t="s">
        <v>12</v>
      </c>
      <c r="J17" s="9" t="s">
        <v>9</v>
      </c>
    </row>
    <row r="18" spans="1:10" s="10" customFormat="1" ht="10.5">
      <c r="A18" s="39"/>
      <c r="B18" s="39"/>
      <c r="C18" s="39"/>
      <c r="D18" s="40"/>
      <c r="E18" s="39"/>
      <c r="F18" s="40"/>
      <c r="G18" s="39"/>
      <c r="H18" s="22">
        <f>E18*G18</f>
        <v>0</v>
      </c>
      <c r="I18" s="24">
        <v>75</v>
      </c>
      <c r="J18" s="23">
        <f>H18*I18</f>
        <v>0</v>
      </c>
    </row>
    <row r="19" ht="15" customHeight="1"/>
    <row r="20" ht="12.75">
      <c r="A20" s="5" t="s">
        <v>33</v>
      </c>
    </row>
    <row r="21" spans="1:10" s="10" customFormat="1" ht="31.5">
      <c r="A21" s="7" t="s">
        <v>2</v>
      </c>
      <c r="B21" s="7" t="s">
        <v>3</v>
      </c>
      <c r="C21" s="7" t="s">
        <v>4</v>
      </c>
      <c r="D21" s="7" t="s">
        <v>5</v>
      </c>
      <c r="E21" s="8" t="s">
        <v>11</v>
      </c>
      <c r="F21" s="8" t="s">
        <v>6</v>
      </c>
      <c r="G21" s="8" t="s">
        <v>7</v>
      </c>
      <c r="H21" s="9" t="s">
        <v>10</v>
      </c>
      <c r="I21" s="8" t="s">
        <v>12</v>
      </c>
      <c r="J21" s="9" t="s">
        <v>9</v>
      </c>
    </row>
    <row r="22" spans="1:11" s="10" customFormat="1" ht="10.5">
      <c r="A22" s="39"/>
      <c r="B22" s="39"/>
      <c r="C22" s="39"/>
      <c r="D22" s="40"/>
      <c r="E22" s="39"/>
      <c r="F22" s="40"/>
      <c r="G22" s="39"/>
      <c r="H22" s="22">
        <f>G22*E22</f>
        <v>0</v>
      </c>
      <c r="I22" s="24">
        <v>75</v>
      </c>
      <c r="J22" s="23">
        <f aca="true" t="shared" si="0" ref="J22:J31">H22*I22</f>
        <v>0</v>
      </c>
      <c r="K22" s="10" t="s">
        <v>28</v>
      </c>
    </row>
    <row r="23" spans="1:10" s="10" customFormat="1" ht="10.5">
      <c r="A23" s="39"/>
      <c r="B23" s="39"/>
      <c r="C23" s="39"/>
      <c r="D23" s="40"/>
      <c r="E23" s="39"/>
      <c r="F23" s="40"/>
      <c r="G23" s="39"/>
      <c r="H23" s="22">
        <f aca="true" t="shared" si="1" ref="H23:H31">G23*E23</f>
        <v>0</v>
      </c>
      <c r="I23" s="24">
        <v>75</v>
      </c>
      <c r="J23" s="23">
        <f t="shared" si="0"/>
        <v>0</v>
      </c>
    </row>
    <row r="24" spans="1:10" s="10" customFormat="1" ht="10.5">
      <c r="A24" s="39"/>
      <c r="B24" s="39"/>
      <c r="C24" s="39"/>
      <c r="D24" s="40"/>
      <c r="E24" s="39"/>
      <c r="F24" s="40"/>
      <c r="G24" s="39"/>
      <c r="H24" s="22">
        <f t="shared" si="1"/>
        <v>0</v>
      </c>
      <c r="I24" s="24">
        <v>75</v>
      </c>
      <c r="J24" s="23">
        <f t="shared" si="0"/>
        <v>0</v>
      </c>
    </row>
    <row r="25" spans="1:10" s="10" customFormat="1" ht="10.5">
      <c r="A25" s="39"/>
      <c r="B25" s="39"/>
      <c r="C25" s="39"/>
      <c r="D25" s="40"/>
      <c r="E25" s="39"/>
      <c r="F25" s="40"/>
      <c r="G25" s="39"/>
      <c r="H25" s="22">
        <f t="shared" si="1"/>
        <v>0</v>
      </c>
      <c r="I25" s="24">
        <v>75</v>
      </c>
      <c r="J25" s="23">
        <f t="shared" si="0"/>
        <v>0</v>
      </c>
    </row>
    <row r="26" spans="1:10" s="10" customFormat="1" ht="10.5">
      <c r="A26" s="39"/>
      <c r="B26" s="39"/>
      <c r="C26" s="39"/>
      <c r="D26" s="40"/>
      <c r="E26" s="39"/>
      <c r="F26" s="40"/>
      <c r="G26" s="39"/>
      <c r="H26" s="22">
        <f t="shared" si="1"/>
        <v>0</v>
      </c>
      <c r="I26" s="24">
        <v>75</v>
      </c>
      <c r="J26" s="23">
        <f t="shared" si="0"/>
        <v>0</v>
      </c>
    </row>
    <row r="27" spans="1:10" s="10" customFormat="1" ht="10.5">
      <c r="A27" s="39"/>
      <c r="B27" s="39"/>
      <c r="C27" s="39"/>
      <c r="D27" s="40"/>
      <c r="E27" s="39"/>
      <c r="F27" s="40"/>
      <c r="G27" s="39"/>
      <c r="H27" s="22">
        <f t="shared" si="1"/>
        <v>0</v>
      </c>
      <c r="I27" s="24">
        <v>75</v>
      </c>
      <c r="J27" s="23">
        <f t="shared" si="0"/>
        <v>0</v>
      </c>
    </row>
    <row r="28" spans="1:10" s="10" customFormat="1" ht="10.5">
      <c r="A28" s="39"/>
      <c r="B28" s="39"/>
      <c r="C28" s="39"/>
      <c r="D28" s="40"/>
      <c r="E28" s="39"/>
      <c r="F28" s="40"/>
      <c r="G28" s="39"/>
      <c r="H28" s="22">
        <f t="shared" si="1"/>
        <v>0</v>
      </c>
      <c r="I28" s="24">
        <v>75</v>
      </c>
      <c r="J28" s="23">
        <f t="shared" si="0"/>
        <v>0</v>
      </c>
    </row>
    <row r="29" spans="1:10" s="10" customFormat="1" ht="10.5">
      <c r="A29" s="39"/>
      <c r="B29" s="39"/>
      <c r="C29" s="39"/>
      <c r="D29" s="40"/>
      <c r="E29" s="39"/>
      <c r="F29" s="40"/>
      <c r="G29" s="39"/>
      <c r="H29" s="22">
        <f t="shared" si="1"/>
        <v>0</v>
      </c>
      <c r="I29" s="24">
        <v>75</v>
      </c>
      <c r="J29" s="23">
        <f t="shared" si="0"/>
        <v>0</v>
      </c>
    </row>
    <row r="30" spans="1:10" s="10" customFormat="1" ht="10.5">
      <c r="A30" s="39"/>
      <c r="B30" s="39"/>
      <c r="C30" s="39"/>
      <c r="D30" s="40"/>
      <c r="E30" s="39"/>
      <c r="F30" s="40"/>
      <c r="G30" s="39"/>
      <c r="H30" s="22">
        <f t="shared" si="1"/>
        <v>0</v>
      </c>
      <c r="I30" s="24">
        <v>75</v>
      </c>
      <c r="J30" s="23">
        <f t="shared" si="0"/>
        <v>0</v>
      </c>
    </row>
    <row r="31" spans="1:10" s="10" customFormat="1" ht="10.5">
      <c r="A31" s="39"/>
      <c r="B31" s="39"/>
      <c r="C31" s="39"/>
      <c r="D31" s="40"/>
      <c r="E31" s="39"/>
      <c r="F31" s="40"/>
      <c r="G31" s="39"/>
      <c r="H31" s="22">
        <f t="shared" si="1"/>
        <v>0</v>
      </c>
      <c r="I31" s="24">
        <v>75</v>
      </c>
      <c r="J31" s="23">
        <f t="shared" si="0"/>
        <v>0</v>
      </c>
    </row>
    <row r="32" spans="1:10" ht="12">
      <c r="A32" s="64" t="s">
        <v>39</v>
      </c>
      <c r="B32" s="65"/>
      <c r="C32" s="65"/>
      <c r="D32" s="66"/>
      <c r="E32" s="82"/>
      <c r="F32" s="83"/>
      <c r="G32" s="83"/>
      <c r="H32" s="83"/>
      <c r="I32" s="83"/>
      <c r="J32" s="83"/>
    </row>
    <row r="33" ht="15" customHeight="1"/>
    <row r="34" ht="12.75">
      <c r="A34" s="5" t="s">
        <v>17</v>
      </c>
    </row>
    <row r="35" spans="1:10" s="10" customFormat="1" ht="31.5">
      <c r="A35" s="7" t="s">
        <v>2</v>
      </c>
      <c r="B35" s="7" t="s">
        <v>3</v>
      </c>
      <c r="C35" s="7" t="s">
        <v>4</v>
      </c>
      <c r="D35" s="7" t="s">
        <v>5</v>
      </c>
      <c r="E35" s="8" t="s">
        <v>11</v>
      </c>
      <c r="F35" s="8" t="s">
        <v>6</v>
      </c>
      <c r="G35" s="8" t="s">
        <v>7</v>
      </c>
      <c r="H35" s="9" t="s">
        <v>10</v>
      </c>
      <c r="I35" s="8" t="s">
        <v>12</v>
      </c>
      <c r="J35" s="9" t="s">
        <v>9</v>
      </c>
    </row>
    <row r="36" spans="1:10" s="10" customFormat="1" ht="10.5">
      <c r="A36" s="39"/>
      <c r="B36" s="39"/>
      <c r="C36" s="39"/>
      <c r="D36" s="40"/>
      <c r="E36" s="39"/>
      <c r="F36" s="40"/>
      <c r="G36" s="39"/>
      <c r="H36" s="22">
        <f>G36*E36</f>
        <v>0</v>
      </c>
      <c r="I36" s="24">
        <v>75</v>
      </c>
      <c r="J36" s="23">
        <f>H36*I36</f>
        <v>0</v>
      </c>
    </row>
    <row r="37" ht="15" customHeight="1"/>
    <row r="38" ht="12.75">
      <c r="A38" s="5" t="s">
        <v>34</v>
      </c>
    </row>
    <row r="39" spans="1:10" s="10" customFormat="1" ht="31.5">
      <c r="A39" s="7" t="s">
        <v>2</v>
      </c>
      <c r="B39" s="7" t="s">
        <v>3</v>
      </c>
      <c r="C39" s="7" t="s">
        <v>4</v>
      </c>
      <c r="D39" s="7" t="s">
        <v>5</v>
      </c>
      <c r="E39" s="8" t="s">
        <v>11</v>
      </c>
      <c r="F39" s="8" t="s">
        <v>6</v>
      </c>
      <c r="G39" s="8" t="s">
        <v>7</v>
      </c>
      <c r="H39" s="9" t="s">
        <v>10</v>
      </c>
      <c r="I39" s="8" t="s">
        <v>12</v>
      </c>
      <c r="J39" s="9" t="s">
        <v>9</v>
      </c>
    </row>
    <row r="40" spans="1:10" s="10" customFormat="1" ht="10.5">
      <c r="A40" s="39"/>
      <c r="B40" s="39"/>
      <c r="C40" s="39"/>
      <c r="D40" s="40"/>
      <c r="E40" s="39"/>
      <c r="F40" s="40"/>
      <c r="G40" s="39"/>
      <c r="H40" s="22">
        <f>G40*E40</f>
        <v>0</v>
      </c>
      <c r="I40" s="24">
        <v>75</v>
      </c>
      <c r="J40" s="23">
        <f>H40*I40</f>
        <v>0</v>
      </c>
    </row>
    <row r="41" ht="15" customHeight="1"/>
    <row r="42" ht="12.75">
      <c r="A42" s="5" t="s">
        <v>18</v>
      </c>
    </row>
    <row r="43" spans="1:10" s="10" customFormat="1" ht="31.5">
      <c r="A43" s="7" t="s">
        <v>2</v>
      </c>
      <c r="B43" s="7" t="s">
        <v>3</v>
      </c>
      <c r="C43" s="7" t="s">
        <v>4</v>
      </c>
      <c r="D43" s="7" t="s">
        <v>5</v>
      </c>
      <c r="E43" s="8" t="s">
        <v>11</v>
      </c>
      <c r="F43" s="8" t="s">
        <v>6</v>
      </c>
      <c r="G43" s="8" t="s">
        <v>7</v>
      </c>
      <c r="H43" s="9" t="s">
        <v>10</v>
      </c>
      <c r="I43" s="8" t="s">
        <v>12</v>
      </c>
      <c r="J43" s="9" t="s">
        <v>9</v>
      </c>
    </row>
    <row r="44" spans="1:10" s="10" customFormat="1" ht="10.5">
      <c r="A44" s="39"/>
      <c r="B44" s="39"/>
      <c r="C44" s="39"/>
      <c r="D44" s="40"/>
      <c r="E44" s="39"/>
      <c r="F44" s="40"/>
      <c r="G44" s="39"/>
      <c r="H44" s="22">
        <f>G44*E44</f>
        <v>0</v>
      </c>
      <c r="I44" s="25">
        <v>75</v>
      </c>
      <c r="J44" s="23">
        <f>H44*I44</f>
        <v>0</v>
      </c>
    </row>
    <row r="45" spans="1:10" s="10" customFormat="1" ht="10.5">
      <c r="A45" s="39"/>
      <c r="B45" s="39"/>
      <c r="C45" s="39"/>
      <c r="D45" s="40"/>
      <c r="E45" s="39"/>
      <c r="F45" s="40"/>
      <c r="G45" s="39"/>
      <c r="H45" s="22">
        <f>G45*E45</f>
        <v>0</v>
      </c>
      <c r="I45" s="25">
        <v>75</v>
      </c>
      <c r="J45" s="23">
        <f>H45*I45</f>
        <v>0</v>
      </c>
    </row>
    <row r="46" spans="1:10" ht="12">
      <c r="A46" s="64" t="s">
        <v>39</v>
      </c>
      <c r="B46" s="65"/>
      <c r="C46" s="65"/>
      <c r="D46" s="66"/>
      <c r="E46" s="67"/>
      <c r="F46" s="68"/>
      <c r="G46" s="68"/>
      <c r="H46" s="68"/>
      <c r="I46" s="68"/>
      <c r="J46" s="69"/>
    </row>
    <row r="47" spans="1:10" ht="12">
      <c r="A47" s="11"/>
      <c r="B47" s="12"/>
      <c r="C47" s="12"/>
      <c r="D47" s="13"/>
      <c r="E47" s="14"/>
      <c r="F47" s="15"/>
      <c r="G47" s="15"/>
      <c r="H47" s="15"/>
      <c r="I47" s="15"/>
      <c r="J47" s="15"/>
    </row>
    <row r="48" ht="15" customHeight="1"/>
    <row r="49" ht="12.75">
      <c r="A49" s="5" t="s">
        <v>19</v>
      </c>
    </row>
    <row r="51" spans="1:10" ht="24" customHeight="1">
      <c r="A51" s="86" t="s">
        <v>29</v>
      </c>
      <c r="B51" s="86"/>
      <c r="C51" s="86"/>
      <c r="D51" s="86" t="s">
        <v>21</v>
      </c>
      <c r="E51" s="89"/>
      <c r="F51" s="55" t="s">
        <v>8</v>
      </c>
      <c r="G51" s="55"/>
      <c r="H51" s="86" t="s">
        <v>20</v>
      </c>
      <c r="I51" s="90"/>
      <c r="J51" s="9" t="s">
        <v>9</v>
      </c>
    </row>
    <row r="52" spans="1:10" ht="12">
      <c r="A52" s="76"/>
      <c r="B52" s="76"/>
      <c r="C52" s="76"/>
      <c r="D52" s="76"/>
      <c r="E52" s="76"/>
      <c r="F52" s="84">
        <f>A52*D52</f>
        <v>0</v>
      </c>
      <c r="G52" s="85"/>
      <c r="H52" s="77">
        <v>75</v>
      </c>
      <c r="I52" s="78"/>
      <c r="J52" s="26">
        <f>F52*H52</f>
        <v>0</v>
      </c>
    </row>
    <row r="53" ht="15" customHeight="1"/>
    <row r="54" ht="12.75">
      <c r="A54" s="5" t="s">
        <v>22</v>
      </c>
    </row>
    <row r="55" spans="1:10" s="10" customFormat="1" ht="24" customHeight="1">
      <c r="A55" s="86" t="s">
        <v>29</v>
      </c>
      <c r="B55" s="86"/>
      <c r="C55" s="86"/>
      <c r="D55" s="87" t="s">
        <v>30</v>
      </c>
      <c r="E55" s="88"/>
      <c r="F55" s="88"/>
      <c r="G55" s="88"/>
      <c r="H55" s="88"/>
      <c r="I55" s="88"/>
      <c r="J55" s="9" t="s">
        <v>9</v>
      </c>
    </row>
    <row r="56" spans="1:10" ht="12">
      <c r="A56" s="76"/>
      <c r="B56" s="76"/>
      <c r="C56" s="76"/>
      <c r="D56" s="73">
        <v>75</v>
      </c>
      <c r="E56" s="74"/>
      <c r="F56" s="74"/>
      <c r="G56" s="74"/>
      <c r="H56" s="74"/>
      <c r="I56" s="75"/>
      <c r="J56" s="26">
        <f>A56*D56</f>
        <v>0</v>
      </c>
    </row>
    <row r="57" spans="1:10" ht="12.75" thickBot="1">
      <c r="A57" s="16"/>
      <c r="B57" s="16"/>
      <c r="C57" s="16"/>
      <c r="D57" s="17"/>
      <c r="E57" s="18"/>
      <c r="F57" s="18"/>
      <c r="G57" s="18"/>
      <c r="H57" s="18"/>
      <c r="I57" s="18"/>
      <c r="J57" s="17"/>
    </row>
    <row r="58" spans="4:10" ht="18" thickBot="1">
      <c r="D58" s="19"/>
      <c r="E58" s="19"/>
      <c r="F58" s="20"/>
      <c r="G58" s="19"/>
      <c r="H58" s="19"/>
      <c r="I58" s="21" t="s">
        <v>23</v>
      </c>
      <c r="J58" s="27">
        <f>SUM(J56,J52,J44:J45,J40,J36,J22:J31,J18,J12:J13)</f>
        <v>0</v>
      </c>
    </row>
    <row r="61" spans="1:10" ht="17.25">
      <c r="A61" s="70" t="s">
        <v>24</v>
      </c>
      <c r="B61" s="71"/>
      <c r="C61" s="71"/>
      <c r="D61" s="71"/>
      <c r="E61" s="71"/>
      <c r="F61" s="71"/>
      <c r="G61" s="71"/>
      <c r="H61" s="71"/>
      <c r="I61" s="71"/>
      <c r="J61" s="72"/>
    </row>
    <row r="63" ht="12.75">
      <c r="A63" s="5"/>
    </row>
    <row r="64" spans="1:10" s="10" customFormat="1" ht="15" customHeight="1">
      <c r="A64" s="33"/>
      <c r="B64" s="33"/>
      <c r="C64" s="33"/>
      <c r="D64" s="34"/>
      <c r="E64" s="61" t="s">
        <v>41</v>
      </c>
      <c r="F64" s="62"/>
      <c r="G64" s="62"/>
      <c r="H64" s="62"/>
      <c r="I64" s="63"/>
      <c r="J64" s="37"/>
    </row>
    <row r="65" spans="1:10" s="10" customFormat="1" ht="15" customHeight="1">
      <c r="A65" s="33"/>
      <c r="B65" s="33"/>
      <c r="C65" s="33"/>
      <c r="D65" s="34"/>
      <c r="E65" s="44"/>
      <c r="F65" s="44"/>
      <c r="G65" s="44"/>
      <c r="H65" s="44"/>
      <c r="I65" s="44"/>
      <c r="J65" s="36"/>
    </row>
    <row r="66" spans="1:10" s="10" customFormat="1" ht="15" customHeight="1">
      <c r="A66" s="33"/>
      <c r="B66" s="33"/>
      <c r="C66" s="33"/>
      <c r="D66" s="34"/>
      <c r="E66" s="61" t="s">
        <v>35</v>
      </c>
      <c r="F66" s="62"/>
      <c r="G66" s="62"/>
      <c r="H66" s="62"/>
      <c r="I66" s="63"/>
      <c r="J66" s="37"/>
    </row>
    <row r="67" spans="1:10" s="10" customFormat="1" ht="15" customHeight="1">
      <c r="A67" s="33"/>
      <c r="B67" s="33"/>
      <c r="C67" s="33"/>
      <c r="D67" s="34"/>
      <c r="E67" s="44"/>
      <c r="F67" s="44"/>
      <c r="G67" s="44"/>
      <c r="H67" s="44"/>
      <c r="I67" s="44"/>
      <c r="J67" s="36"/>
    </row>
    <row r="68" spans="1:10" s="10" customFormat="1" ht="15" customHeight="1">
      <c r="A68" s="33"/>
      <c r="B68" s="33"/>
      <c r="C68" s="33"/>
      <c r="D68" s="34"/>
      <c r="E68" s="61" t="s">
        <v>36</v>
      </c>
      <c r="F68" s="62"/>
      <c r="G68" s="62"/>
      <c r="H68" s="62"/>
      <c r="I68" s="63"/>
      <c r="J68" s="37"/>
    </row>
    <row r="69" spans="1:10" s="10" customFormat="1" ht="15" customHeight="1">
      <c r="A69" s="33"/>
      <c r="B69" s="33"/>
      <c r="C69" s="33"/>
      <c r="D69" s="34"/>
      <c r="E69" s="44"/>
      <c r="F69" s="44"/>
      <c r="G69" s="44"/>
      <c r="H69" s="44"/>
      <c r="I69" s="44"/>
      <c r="J69" s="36"/>
    </row>
    <row r="70" spans="1:10" s="10" customFormat="1" ht="15" customHeight="1">
      <c r="A70" s="33"/>
      <c r="B70" s="33"/>
      <c r="C70" s="33"/>
      <c r="D70" s="34"/>
      <c r="E70" s="61" t="s">
        <v>37</v>
      </c>
      <c r="F70" s="62"/>
      <c r="G70" s="62"/>
      <c r="H70" s="62"/>
      <c r="I70" s="63"/>
      <c r="J70" s="37"/>
    </row>
    <row r="71" spans="1:10" s="10" customFormat="1" ht="15" customHeight="1">
      <c r="A71" s="33"/>
      <c r="B71" s="33"/>
      <c r="C71" s="33"/>
      <c r="D71" s="34"/>
      <c r="E71" s="44"/>
      <c r="F71" s="44"/>
      <c r="G71" s="44"/>
      <c r="H71" s="44"/>
      <c r="I71" s="44"/>
      <c r="J71" s="36"/>
    </row>
    <row r="72" spans="1:10" s="10" customFormat="1" ht="15" customHeight="1">
      <c r="A72" s="33"/>
      <c r="B72" s="33"/>
      <c r="C72" s="33"/>
      <c r="D72" s="34"/>
      <c r="E72" s="61" t="s">
        <v>38</v>
      </c>
      <c r="F72" s="62"/>
      <c r="G72" s="62"/>
      <c r="H72" s="62"/>
      <c r="I72" s="63"/>
      <c r="J72" s="37"/>
    </row>
    <row r="73" spans="1:10" s="10" customFormat="1" ht="15" customHeight="1">
      <c r="A73" s="33"/>
      <c r="B73" s="33"/>
      <c r="C73" s="33"/>
      <c r="D73" s="34"/>
      <c r="E73" s="35"/>
      <c r="F73" s="35"/>
      <c r="G73" s="35"/>
      <c r="H73" s="35"/>
      <c r="I73" s="35"/>
      <c r="J73" s="36"/>
    </row>
    <row r="74" ht="15" customHeight="1"/>
    <row r="75" ht="10.5" thickBot="1"/>
    <row r="76" spans="6:10" ht="18" thickBot="1">
      <c r="F76" s="41"/>
      <c r="G76" s="42"/>
      <c r="H76" s="42"/>
      <c r="I76" s="43" t="s">
        <v>26</v>
      </c>
      <c r="J76" s="27">
        <f>SUM(J64:J74)</f>
        <v>0</v>
      </c>
    </row>
    <row r="78" ht="10.5" thickBot="1"/>
    <row r="79" spans="6:10" ht="18" thickBot="1">
      <c r="F79" s="41"/>
      <c r="G79" s="42"/>
      <c r="H79" s="42"/>
      <c r="I79" s="43" t="s">
        <v>27</v>
      </c>
      <c r="J79" s="27">
        <f>J76+J58</f>
        <v>0</v>
      </c>
    </row>
    <row r="80" ht="10.5">
      <c r="G80" s="1" t="s">
        <v>40</v>
      </c>
    </row>
  </sheetData>
  <sheetProtection/>
  <mergeCells count="31">
    <mergeCell ref="A32:D32"/>
    <mergeCell ref="A52:C52"/>
    <mergeCell ref="D52:E52"/>
    <mergeCell ref="A56:C56"/>
    <mergeCell ref="H52:I52"/>
    <mergeCell ref="A8:J8"/>
    <mergeCell ref="E32:J32"/>
    <mergeCell ref="F52:G52"/>
    <mergeCell ref="A55:C55"/>
    <mergeCell ref="D55:I55"/>
    <mergeCell ref="E46:J46"/>
    <mergeCell ref="E64:I64"/>
    <mergeCell ref="E66:I66"/>
    <mergeCell ref="E68:I68"/>
    <mergeCell ref="E72:I72"/>
    <mergeCell ref="E70:I70"/>
    <mergeCell ref="A14:D14"/>
    <mergeCell ref="E14:J14"/>
    <mergeCell ref="A61:J61"/>
    <mergeCell ref="A46:D46"/>
    <mergeCell ref="D56:I56"/>
    <mergeCell ref="A2:D2"/>
    <mergeCell ref="A3:D3"/>
    <mergeCell ref="F3:G3"/>
    <mergeCell ref="F4:G4"/>
    <mergeCell ref="F51:G51"/>
    <mergeCell ref="A6:B6"/>
    <mergeCell ref="C6:J6"/>
    <mergeCell ref="A51:C51"/>
    <mergeCell ref="D51:E51"/>
    <mergeCell ref="H51:I51"/>
  </mergeCells>
  <printOptions/>
  <pageMargins left="0.5" right="0.5" top="0.5" bottom="0.5" header="0.5" footer="0.25"/>
  <pageSetup horizontalDpi="600" verticalDpi="600" orientation="portrait" r:id="rId1"/>
  <headerFooter alignWithMargins="0">
    <oddFooter>&amp;C11/01/07</oddFooter>
  </headerFooter>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 - Study Schedule &amp; Budget</dc:title>
  <dc:subject/>
  <dc:creator>Julie Forsythe</dc:creator>
  <cp:keywords/>
  <dc:description/>
  <cp:lastModifiedBy>Neeharika Chekuri</cp:lastModifiedBy>
  <cp:lastPrinted>2007-10-15T14:15:29Z</cp:lastPrinted>
  <dcterms:created xsi:type="dcterms:W3CDTF">2004-12-08T14:13:53Z</dcterms:created>
  <dcterms:modified xsi:type="dcterms:W3CDTF">2019-05-30T19:43:00Z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806190258</vt:i4>
  </property>
  <property fmtid="{D5CDD505-2E9C-101B-9397-08002B2CF9AE}" pid="3" name="_EmailSubject">
    <vt:lpwstr>Protected TOID Attachment D</vt:lpwstr>
  </property>
  <property fmtid="{D5CDD505-2E9C-101B-9397-08002B2CF9AE}" pid="4" name="_AuthorEmail">
    <vt:lpwstr>billjuli@pacbell.net</vt:lpwstr>
  </property>
  <property fmtid="{D5CDD505-2E9C-101B-9397-08002B2CF9AE}" pid="5" name="_AuthorEmailDisplayName">
    <vt:lpwstr>Bill and Julie</vt:lpwstr>
  </property>
  <property fmtid="{D5CDD505-2E9C-101B-9397-08002B2CF9AE}" pid="6" name="display_urn:schemas-microsoft-com:office:office#Editor">
    <vt:lpwstr>Adam Spencer</vt:lpwstr>
  </property>
  <property fmtid="{D5CDD505-2E9C-101B-9397-08002B2CF9AE}" pid="7" name="xd_Signature">
    <vt:lpwstr/>
  </property>
  <property fmtid="{D5CDD505-2E9C-101B-9397-08002B2CF9AE}" pid="8" name="Order">
    <vt:lpwstr>1513500.00000000</vt:lpwstr>
  </property>
  <property fmtid="{D5CDD505-2E9C-101B-9397-08002B2CF9AE}" pid="9" name="ComplianceAssetId">
    <vt:lpwstr/>
  </property>
  <property fmtid="{D5CDD505-2E9C-101B-9397-08002B2CF9AE}" pid="10" name="TemplateUrl">
    <vt:lpwstr/>
  </property>
  <property fmtid="{D5CDD505-2E9C-101B-9397-08002B2CF9AE}" pid="11" name="xd_ProgID">
    <vt:lpwstr/>
  </property>
  <property fmtid="{D5CDD505-2E9C-101B-9397-08002B2CF9AE}" pid="12" name="display_urn:schemas-microsoft-com:office:office#Author">
    <vt:lpwstr>Adam Spencer</vt:lpwstr>
  </property>
  <property fmtid="{D5CDD505-2E9C-101B-9397-08002B2CF9AE}" pid="13" name="ContentTypeId">
    <vt:lpwstr>0x010100D9AB3CBF84969B44AFFFE63C25CB4FB9</vt:lpwstr>
  </property>
  <property fmtid="{D5CDD505-2E9C-101B-9397-08002B2CF9AE}" pid="14" name="_SourceUrl">
    <vt:lpwstr/>
  </property>
  <property fmtid="{D5CDD505-2E9C-101B-9397-08002B2CF9AE}" pid="15" name="_SharedFileIndex">
    <vt:lpwstr/>
  </property>
  <property fmtid="{D5CDD505-2E9C-101B-9397-08002B2CF9AE}" pid="16" name="_ReviewingToolsShownOnce">
    <vt:lpwstr/>
  </property>
</Properties>
</file>